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Sheet1" sheetId="1" r:id="rId1"/>
  </sheets>
  <definedNames>
    <definedName name="_xlnm.Print_Area" localSheetId="0">Sheet1!$A$1:$F$126</definedName>
  </definedNames>
  <calcPr calcId="144525"/>
</workbook>
</file>

<file path=xl/sharedStrings.xml><?xml version="1.0" encoding="utf-8"?>
<sst xmlns="http://schemas.openxmlformats.org/spreadsheetml/2006/main" count="117">
  <si>
    <t>OPTIONAL ONLINE RESOURCES</t>
  </si>
  <si>
    <t>Troop Committee Challenge, Venturing</t>
  </si>
  <si>
    <t>Online</t>
  </si>
  <si>
    <t>Chartered Organization Representative</t>
  </si>
  <si>
    <t>Commissioners, Order of the Arrow, Merit Badge Program</t>
  </si>
  <si>
    <t>Emergency</t>
  </si>
  <si>
    <t>Contacts</t>
  </si>
  <si>
    <t>SPL = Brian Finnegan 937-369-8194</t>
  </si>
  <si>
    <t>Scoutmaster= Greg Neff 937-269-1663</t>
  </si>
  <si>
    <t>Medical/Chief Thunderbuck= John Miller 937-239-6797</t>
  </si>
  <si>
    <t xml:space="preserve">Baloo online courses (8 modules) my.scouting.org </t>
  </si>
  <si>
    <t>Wednesday, April 3</t>
  </si>
  <si>
    <t>Note - Sunset at 8:11 PM</t>
  </si>
  <si>
    <t>Time</t>
  </si>
  <si>
    <t>Length</t>
  </si>
  <si>
    <t>Activity</t>
  </si>
  <si>
    <t>Location</t>
  </si>
  <si>
    <t>Participant Registration</t>
  </si>
  <si>
    <t>K-Lodge</t>
  </si>
  <si>
    <t>Flag Ceremony (Troop Guides) - Prayer (Chaplain)</t>
  </si>
  <si>
    <t>Staff Introduction</t>
  </si>
  <si>
    <t>Presentations</t>
  </si>
  <si>
    <t>Patrol Leader's Council</t>
  </si>
  <si>
    <t>First Patrol Meeting
Cracker Barrel</t>
  </si>
  <si>
    <t>Presentation</t>
  </si>
  <si>
    <t>Patrol Activity</t>
  </si>
  <si>
    <t>Patrol Leader Election</t>
  </si>
  <si>
    <t>Patrol Leader Induction/Closing/Flag Retreat</t>
  </si>
  <si>
    <t>Scoutmaster's Minute</t>
  </si>
  <si>
    <t>Patrols Dismissed</t>
  </si>
  <si>
    <t>Friday, April 12</t>
  </si>
  <si>
    <t>Note - Sunset at 8:20 PM</t>
  </si>
  <si>
    <t xml:space="preserve">Participant Registration (arrive no later than 6:30)
Patrols hike to Adirondacks </t>
  </si>
  <si>
    <t>Buckskin Gateway (Sidewalk)</t>
  </si>
  <si>
    <t>Patrols set up campsites</t>
  </si>
  <si>
    <t>Campsites</t>
  </si>
  <si>
    <t>Patrols hike to Troop Assembly Location</t>
  </si>
  <si>
    <t xml:space="preserve"> </t>
  </si>
  <si>
    <t xml:space="preserve">Troop Assembly / Flag Ceremony (TG) </t>
  </si>
  <si>
    <t xml:space="preserve">Presentations / Activity </t>
  </si>
  <si>
    <t>Dismiss Patrols / Break /Patrols head back to campsites</t>
  </si>
  <si>
    <t>Patrol Leaders' Council Meeting</t>
  </si>
  <si>
    <t>Taps, Lights Out</t>
  </si>
  <si>
    <t>Saturday, April 13</t>
  </si>
  <si>
    <t>Note - Sunrise at 6:50 AM,  and Sunset at 8:21 PM</t>
  </si>
  <si>
    <t>Remarks</t>
  </si>
  <si>
    <t>Reveille
Patrols Hike to K-Lodge for Breakfast</t>
  </si>
  <si>
    <t>Troop Assembly / Flag Raising (Troop Guides) Patrol Chaplains Aide Grace</t>
  </si>
  <si>
    <t>Buckskin Gateway</t>
  </si>
  <si>
    <t>Breakfast</t>
  </si>
  <si>
    <t>K-Lodge Lawn</t>
  </si>
  <si>
    <t>Lunch at K-lodge</t>
  </si>
  <si>
    <t>Break</t>
  </si>
  <si>
    <t>Troop and Patrol Photographs</t>
  </si>
  <si>
    <t>K-Lodge{Buckskin Gateway}</t>
  </si>
  <si>
    <t>Troop Assembly - Awards</t>
  </si>
  <si>
    <t xml:space="preserve">Presentations </t>
  </si>
  <si>
    <t>Dinner Dutch Ovens Patrol Grace</t>
  </si>
  <si>
    <t>K-lodge</t>
  </si>
  <si>
    <t>Break - Clean gear from K-Lodge</t>
  </si>
  <si>
    <t xml:space="preserve">Hike to Council Ring  </t>
  </si>
  <si>
    <t xml:space="preserve">Campfire Program
Spirit Log
Participants dismissed to Campsites
</t>
  </si>
  <si>
    <t>Cracker Barrel (taken to campsites)</t>
  </si>
  <si>
    <t>Sunday, April 14</t>
  </si>
  <si>
    <t>Note - Sunrise at 6:48 AM</t>
  </si>
  <si>
    <t>Reveille, Break Camp</t>
  </si>
  <si>
    <t>Troop Assembly / Flag Raising / Patrol Grace</t>
  </si>
  <si>
    <t>Breakfast
Pack out gear to Parking Lot</t>
  </si>
  <si>
    <t>Hike to Chapel</t>
  </si>
  <si>
    <t>Chapel</t>
  </si>
  <si>
    <t>Presentation: Interfaith Service (includes service) 
also includes Religious Awards</t>
  </si>
  <si>
    <t>Hike to First Aid Site</t>
  </si>
  <si>
    <t>!0:25 AM</t>
  </si>
  <si>
    <t>Patrol Leaders' Council Meeting and Chaplain Aides Meeting
Cracker Barrel (leftovers)</t>
  </si>
  <si>
    <t>Patrol meeting</t>
  </si>
  <si>
    <t>Flag Retreat</t>
  </si>
  <si>
    <t>Closing</t>
  </si>
  <si>
    <t xml:space="preserve">Scoutmaster's Minute </t>
  </si>
  <si>
    <t>Patrols Dismissed - non-BALOO participants - Break BALOO participants</t>
  </si>
  <si>
    <t>Lunch - BALOO participants and training staff</t>
  </si>
  <si>
    <t>BALOO presentation</t>
  </si>
  <si>
    <t>BALOO participants dismissed / Camp Closed / Clean K-lodge</t>
  </si>
  <si>
    <t>Friday, May 10</t>
  </si>
  <si>
    <t>Note - Sunset at 8:41 PM</t>
  </si>
  <si>
    <t>Participant Check-In
Campsite Selection Hike</t>
  </si>
  <si>
    <t>Buckskin Gateway
(at trailhead)</t>
  </si>
  <si>
    <t>On trail by 6:45; Patrols select and set up camp</t>
  </si>
  <si>
    <t>Troop Assembly / Flag Ceremony - Prayer</t>
  </si>
  <si>
    <t xml:space="preserve"> Presentations / Activity</t>
  </si>
  <si>
    <t xml:space="preserve">Flag Retreat / Patrols Dismisted to camp sites / Patrol Leaders Council Meeting / Cracker Barrel </t>
  </si>
  <si>
    <t>Saturday, May 11</t>
  </si>
  <si>
    <t>Note - Sunrise at 6:24 AM,  and Sunset at 8:42 PM</t>
  </si>
  <si>
    <t xml:space="preserve">Reveille, 
Breakfast Preparation
</t>
  </si>
  <si>
    <t>campsites</t>
  </si>
  <si>
    <t>Presentations / Activity / Troop Meeting by Patrol</t>
  </si>
  <si>
    <t>Troop Assembly</t>
  </si>
  <si>
    <t xml:space="preserve">Return to Campsite
Lunch Preparation
Lunch
</t>
  </si>
  <si>
    <t xml:space="preserve">
Campsites
</t>
  </si>
  <si>
    <t>TBD</t>
  </si>
  <si>
    <t>Patrol Dinner &amp; preparation 
Campsite visit during meal preparation</t>
  </si>
  <si>
    <t>Dinner
Dinner Cleanup</t>
  </si>
  <si>
    <t xml:space="preserve">Campsites
</t>
  </si>
  <si>
    <t>Patrols Hike to Assembly Location</t>
  </si>
  <si>
    <t>Flag retreat</t>
  </si>
  <si>
    <t>Hike to Council Ring</t>
  </si>
  <si>
    <t>Trail to Council Ring</t>
  </si>
  <si>
    <t>Campfire Program</t>
  </si>
  <si>
    <t>Council Ring</t>
  </si>
  <si>
    <t>Sunday, May 12</t>
  </si>
  <si>
    <t>Note - Sunrise at 6:23 AM</t>
  </si>
  <si>
    <t>Reveille, 
Breakfast Preparation
Break Camp</t>
  </si>
  <si>
    <t>Breakfast
Demonstrate camp gadget
Pack out gear to Parking Lot</t>
  </si>
  <si>
    <t xml:space="preserve">Troop Assembly - Flag Raising - no prayer - Evaluations Due </t>
  </si>
  <si>
    <t>Interfaith Service</t>
  </si>
  <si>
    <t>Presentations / Activity / Troop Assembly</t>
  </si>
  <si>
    <t>Closing Ceremony
Hands All Around</t>
  </si>
  <si>
    <t>Camp Closed</t>
  </si>
</sst>
</file>

<file path=xl/styles.xml><?xml version="1.0" encoding="utf-8"?>
<styleSheet xmlns="http://schemas.openxmlformats.org/spreadsheetml/2006/main">
  <numFmts count="6">
    <numFmt numFmtId="176" formatCode="h:mm\ AM/PM"/>
    <numFmt numFmtId="177" formatCode="h:mm;@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sz val="20"/>
      <name val="Woodbadge"/>
      <charset val="134"/>
    </font>
    <font>
      <sz val="11"/>
      <name val="Calibri"/>
      <charset val="134"/>
    </font>
    <font>
      <sz val="10"/>
      <name val="Arial"/>
      <charset val="134"/>
    </font>
    <font>
      <sz val="11"/>
      <name val="Copperplate Gothic Bold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6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9" borderId="18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0" borderId="0"/>
    <xf numFmtId="0" fontId="6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76" fontId="0" fillId="0" borderId="2" xfId="0" applyNumberFormat="1" applyFill="1" applyBorder="1" applyAlignment="1">
      <alignment vertical="top"/>
    </xf>
    <xf numFmtId="177" fontId="0" fillId="0" borderId="2" xfId="0" applyNumberFormat="1" applyFill="1" applyBorder="1" applyAlignment="1">
      <alignment vertical="top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2" xfId="0" applyNumberFormat="1" applyFont="1" applyFill="1" applyBorder="1" applyAlignment="1">
      <alignment vertical="top"/>
    </xf>
    <xf numFmtId="177" fontId="0" fillId="0" borderId="2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7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76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/>
    <xf numFmtId="0" fontId="0" fillId="0" borderId="5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20" fontId="0" fillId="0" borderId="2" xfId="0" applyNumberFormat="1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12" xfId="0" applyFill="1" applyBorder="1"/>
    <xf numFmtId="0" fontId="0" fillId="0" borderId="12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top"/>
    </xf>
    <xf numFmtId="0" fontId="0" fillId="0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20" fontId="3" fillId="0" borderId="3" xfId="0" applyNumberFormat="1" applyFont="1" applyFill="1" applyBorder="1" applyAlignment="1">
      <alignment horizontal="left" vertical="top" wrapText="1"/>
    </xf>
    <xf numFmtId="20" fontId="3" fillId="0" borderId="4" xfId="0" applyNumberFormat="1" applyFont="1" applyFill="1" applyBorder="1" applyAlignment="1">
      <alignment horizontal="left" vertical="top" wrapText="1"/>
    </xf>
    <xf numFmtId="20" fontId="3" fillId="0" borderId="5" xfId="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20" fontId="0" fillId="0" borderId="2" xfId="0" applyNumberForma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20" fontId="3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vertical="top"/>
    </xf>
    <xf numFmtId="20" fontId="0" fillId="0" borderId="2" xfId="0" applyNumberFormat="1" applyFont="1" applyFill="1" applyBorder="1" applyAlignment="1">
      <alignment horizontal="left" vertical="top" wrapText="1"/>
    </xf>
    <xf numFmtId="20" fontId="0" fillId="0" borderId="6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2" xfId="0" applyFill="1" applyBorder="1" applyAlignment="1">
      <alignment vertical="top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zoomScale="150" zoomScaleNormal="150" topLeftCell="A68" workbookViewId="0">
      <selection activeCell="C68" sqref="C68:E68"/>
    </sheetView>
  </sheetViews>
  <sheetFormatPr defaultColWidth="9" defaultRowHeight="15"/>
  <cols>
    <col min="1" max="1" width="9.85714285714286" style="2" customWidth="1"/>
    <col min="2" max="2" width="10.8571428571429" style="2" customWidth="1"/>
    <col min="3" max="3" width="44.7142857142857" style="2" customWidth="1"/>
    <col min="4" max="5" width="9.14285714285714" style="2"/>
    <col min="6" max="6" width="22.7142857142857" style="2" customWidth="1"/>
    <col min="7" max="16384" width="9.14285714285714" style="2"/>
  </cols>
  <sheetData>
    <row r="1" ht="26.25" spans="1:6">
      <c r="A1" s="3" t="s">
        <v>0</v>
      </c>
      <c r="B1" s="3"/>
      <c r="C1" s="3"/>
      <c r="D1" s="3"/>
      <c r="E1" s="3"/>
      <c r="F1" s="3"/>
    </row>
    <row r="2" ht="15.75"/>
    <row r="3" ht="15.75" spans="1:6">
      <c r="A3" s="4"/>
      <c r="B3" s="5"/>
      <c r="C3" s="6"/>
      <c r="D3" s="7"/>
      <c r="E3" s="8"/>
      <c r="F3" s="9"/>
    </row>
    <row r="4" ht="15.75" spans="1:6">
      <c r="A4" s="4"/>
      <c r="B4" s="5"/>
      <c r="C4" s="6" t="s">
        <v>1</v>
      </c>
      <c r="D4" s="7"/>
      <c r="E4" s="8"/>
      <c r="F4" s="9" t="s">
        <v>2</v>
      </c>
    </row>
    <row r="5" ht="15.75" spans="1:6">
      <c r="A5" s="4"/>
      <c r="B5" s="5"/>
      <c r="C5" s="6" t="s">
        <v>3</v>
      </c>
      <c r="D5" s="7"/>
      <c r="E5" s="8"/>
      <c r="F5" s="9" t="s">
        <v>2</v>
      </c>
    </row>
    <row r="6" ht="15.75" spans="1:6">
      <c r="A6" s="4"/>
      <c r="B6" s="5"/>
      <c r="C6" s="6" t="s">
        <v>4</v>
      </c>
      <c r="D6" s="7"/>
      <c r="E6" s="8"/>
      <c r="F6" s="9" t="s">
        <v>2</v>
      </c>
    </row>
    <row r="7" ht="15.75" spans="1:6">
      <c r="A7" s="4" t="s">
        <v>5</v>
      </c>
      <c r="B7" s="5" t="s">
        <v>6</v>
      </c>
      <c r="C7" s="10" t="s">
        <v>7</v>
      </c>
      <c r="D7" s="11"/>
      <c r="E7" s="12"/>
      <c r="F7" s="9"/>
    </row>
    <row r="8" ht="15.75" spans="1:6">
      <c r="A8" s="4"/>
      <c r="B8" s="5"/>
      <c r="C8" s="10" t="s">
        <v>8</v>
      </c>
      <c r="D8" s="11"/>
      <c r="E8" s="12"/>
      <c r="F8" s="9"/>
    </row>
    <row r="9" ht="15.75" spans="1:6">
      <c r="A9" s="4"/>
      <c r="B9" s="5"/>
      <c r="C9" s="6" t="s">
        <v>9</v>
      </c>
      <c r="D9" s="7"/>
      <c r="E9" s="8"/>
      <c r="F9" s="9"/>
    </row>
    <row r="10" ht="15.75" spans="3:3">
      <c r="C10" s="2" t="s">
        <v>10</v>
      </c>
    </row>
    <row r="11" ht="26.25" spans="1:6">
      <c r="A11" s="3" t="s">
        <v>11</v>
      </c>
      <c r="B11" s="3"/>
      <c r="C11" s="3"/>
      <c r="D11" s="3"/>
      <c r="E11" s="3"/>
      <c r="F11" s="3"/>
    </row>
    <row r="12" s="1" customFormat="1" ht="12.75" spans="1:6">
      <c r="A12" s="13" t="s">
        <v>12</v>
      </c>
      <c r="B12" s="13"/>
      <c r="C12" s="13"/>
      <c r="D12" s="13"/>
      <c r="E12" s="13"/>
      <c r="F12" s="13"/>
    </row>
    <row r="13" ht="15.75" spans="1:6">
      <c r="A13" s="14" t="s">
        <v>13</v>
      </c>
      <c r="B13" s="15" t="s">
        <v>14</v>
      </c>
      <c r="C13" s="16" t="s">
        <v>15</v>
      </c>
      <c r="D13" s="16"/>
      <c r="E13" s="16"/>
      <c r="F13" s="16" t="s">
        <v>16</v>
      </c>
    </row>
    <row r="14" ht="15.75" spans="1:6">
      <c r="A14" s="17">
        <v>0.770833333333333</v>
      </c>
      <c r="B14" s="18">
        <v>0.0208333333333333</v>
      </c>
      <c r="C14" s="6" t="s">
        <v>17</v>
      </c>
      <c r="D14" s="19"/>
      <c r="E14" s="20"/>
      <c r="F14" s="21" t="s">
        <v>18</v>
      </c>
    </row>
    <row r="15" ht="15.75" spans="1:6">
      <c r="A15" s="17">
        <f>A14+B14</f>
        <v>0.791666666666667</v>
      </c>
      <c r="B15" s="18">
        <v>0.00347222222222222</v>
      </c>
      <c r="C15" s="10" t="s">
        <v>19</v>
      </c>
      <c r="D15" s="22"/>
      <c r="E15" s="23"/>
      <c r="F15" s="24"/>
    </row>
    <row r="16" ht="15.75" spans="1:6">
      <c r="A16" s="17">
        <f>A15+B15</f>
        <v>0.795138888888889</v>
      </c>
      <c r="B16" s="18">
        <v>0.0138888888888889</v>
      </c>
      <c r="C16" s="25" t="s">
        <v>20</v>
      </c>
      <c r="D16" s="19"/>
      <c r="E16" s="20"/>
      <c r="F16" s="24"/>
    </row>
    <row r="17" ht="15.75" spans="1:6">
      <c r="A17" s="17">
        <f>A16+B16</f>
        <v>0.809027777777778</v>
      </c>
      <c r="B17" s="18">
        <v>0.0138888888888889</v>
      </c>
      <c r="C17" s="26" t="s">
        <v>21</v>
      </c>
      <c r="D17" s="22"/>
      <c r="E17" s="23"/>
      <c r="F17" s="24"/>
    </row>
    <row r="18" ht="15.75" spans="1:6">
      <c r="A18" s="17">
        <f t="shared" ref="A18:A25" si="0">A17+B17</f>
        <v>0.822916666666667</v>
      </c>
      <c r="B18" s="18">
        <v>0.0138888888888889</v>
      </c>
      <c r="C18" s="25" t="s">
        <v>22</v>
      </c>
      <c r="D18" s="19"/>
      <c r="E18" s="20"/>
      <c r="F18" s="24"/>
    </row>
    <row r="19" ht="30.75" spans="1:6">
      <c r="A19" s="17">
        <f t="shared" si="0"/>
        <v>0.836805555555556</v>
      </c>
      <c r="B19" s="18">
        <v>0.0138888888888889</v>
      </c>
      <c r="C19" s="25" t="s">
        <v>23</v>
      </c>
      <c r="D19" s="19"/>
      <c r="E19" s="20"/>
      <c r="F19" s="24"/>
    </row>
    <row r="20" ht="15.75" spans="1:6">
      <c r="A20" s="17">
        <f t="shared" si="0"/>
        <v>0.850694444444445</v>
      </c>
      <c r="B20" s="18">
        <v>0.0208333333333333</v>
      </c>
      <c r="C20" s="27" t="s">
        <v>24</v>
      </c>
      <c r="D20" s="28"/>
      <c r="E20" s="29"/>
      <c r="F20" s="24"/>
    </row>
    <row r="21" ht="15.75" spans="1:6">
      <c r="A21" s="17">
        <f t="shared" si="0"/>
        <v>0.871527777777778</v>
      </c>
      <c r="B21" s="18">
        <v>0.0104166666666667</v>
      </c>
      <c r="C21" s="26" t="s">
        <v>25</v>
      </c>
      <c r="D21" s="22"/>
      <c r="E21" s="23"/>
      <c r="F21" s="24"/>
    </row>
    <row r="22" ht="15.75" spans="1:6">
      <c r="A22" s="17">
        <f t="shared" si="0"/>
        <v>0.881944444444445</v>
      </c>
      <c r="B22" s="18">
        <v>0.0173611111111111</v>
      </c>
      <c r="C22" s="10" t="s">
        <v>26</v>
      </c>
      <c r="D22" s="22"/>
      <c r="E22" s="23"/>
      <c r="F22" s="24"/>
    </row>
    <row r="23" ht="15.75" spans="1:6">
      <c r="A23" s="17">
        <f t="shared" si="0"/>
        <v>0.899305555555556</v>
      </c>
      <c r="B23" s="18">
        <v>0.0104166666666667</v>
      </c>
      <c r="C23" s="10" t="s">
        <v>27</v>
      </c>
      <c r="D23" s="22"/>
      <c r="E23" s="23"/>
      <c r="F23" s="24"/>
    </row>
    <row r="24" ht="15.75" spans="1:6">
      <c r="A24" s="17">
        <f t="shared" si="0"/>
        <v>0.909722222222223</v>
      </c>
      <c r="B24" s="18">
        <v>0.000694444444444444</v>
      </c>
      <c r="C24" s="26" t="s">
        <v>28</v>
      </c>
      <c r="D24" s="22"/>
      <c r="E24" s="23"/>
      <c r="F24" s="24"/>
    </row>
    <row r="25" ht="15.75" spans="1:6">
      <c r="A25" s="17">
        <f t="shared" si="0"/>
        <v>0.910416666666667</v>
      </c>
      <c r="B25" s="18">
        <v>0.00694444444444444</v>
      </c>
      <c r="C25" s="26" t="s">
        <v>29</v>
      </c>
      <c r="D25" s="22"/>
      <c r="E25" s="23"/>
      <c r="F25" s="30"/>
    </row>
    <row r="26" spans="1:6">
      <c r="A26" s="31"/>
      <c r="B26" s="32"/>
      <c r="C26" s="33"/>
      <c r="D26" s="33"/>
      <c r="E26" s="33"/>
      <c r="F26" s="33"/>
    </row>
    <row r="27" spans="1:6">
      <c r="A27" s="34"/>
      <c r="B27" s="34"/>
      <c r="C27" s="34"/>
      <c r="D27" s="34"/>
      <c r="E27" s="34"/>
      <c r="F27" s="34"/>
    </row>
    <row r="28" ht="15.75" spans="1:6">
      <c r="A28" s="31"/>
      <c r="B28" s="32"/>
      <c r="C28" s="35"/>
      <c r="D28" s="35"/>
      <c r="E28" s="35"/>
      <c r="F28" s="33"/>
    </row>
    <row r="29" ht="26.25" spans="1:6">
      <c r="A29" s="3" t="s">
        <v>30</v>
      </c>
      <c r="B29" s="3"/>
      <c r="C29" s="3"/>
      <c r="D29" s="3"/>
      <c r="E29" s="3"/>
      <c r="F29" s="3"/>
    </row>
    <row r="30" spans="1:6">
      <c r="A30" s="13" t="s">
        <v>31</v>
      </c>
      <c r="B30" s="13"/>
      <c r="C30" s="13"/>
      <c r="D30" s="13"/>
      <c r="E30" s="13"/>
      <c r="F30" s="13"/>
    </row>
    <row r="31" ht="15.75" spans="1:6">
      <c r="A31" s="14" t="s">
        <v>13</v>
      </c>
      <c r="B31" s="16" t="s">
        <v>14</v>
      </c>
      <c r="C31" s="16" t="s">
        <v>15</v>
      </c>
      <c r="D31" s="16"/>
      <c r="E31" s="16"/>
      <c r="F31" s="16" t="s">
        <v>16</v>
      </c>
    </row>
    <row r="32" ht="30.75" spans="1:6">
      <c r="A32" s="17">
        <v>0.770833333333333</v>
      </c>
      <c r="B32" s="18">
        <v>0.0138888888888889</v>
      </c>
      <c r="C32" s="36" t="s">
        <v>32</v>
      </c>
      <c r="D32" s="37"/>
      <c r="E32" s="38"/>
      <c r="F32" s="39" t="s">
        <v>33</v>
      </c>
    </row>
    <row r="33" ht="15.75" spans="1:6">
      <c r="A33" s="17">
        <f t="shared" ref="A33:A38" si="1">A32+B32</f>
        <v>0.784722222222222</v>
      </c>
      <c r="B33" s="18">
        <v>0.0208333333333333</v>
      </c>
      <c r="C33" s="40" t="s">
        <v>34</v>
      </c>
      <c r="D33" s="41"/>
      <c r="E33" s="42"/>
      <c r="F33" s="43" t="s">
        <v>35</v>
      </c>
    </row>
    <row r="34" ht="15.75" spans="1:6">
      <c r="A34" s="17">
        <f t="shared" si="1"/>
        <v>0.805555555555556</v>
      </c>
      <c r="B34" s="44">
        <v>0.00694444444444444</v>
      </c>
      <c r="C34" s="45" t="s">
        <v>36</v>
      </c>
      <c r="D34" s="46"/>
      <c r="E34" s="47"/>
      <c r="F34" s="39" t="s">
        <v>37</v>
      </c>
    </row>
    <row r="35" ht="15.75" spans="1:6">
      <c r="A35" s="17">
        <f t="shared" si="1"/>
        <v>0.8125</v>
      </c>
      <c r="B35" s="18">
        <v>0.00347222222222222</v>
      </c>
      <c r="C35" s="27" t="s">
        <v>38</v>
      </c>
      <c r="D35" s="22"/>
      <c r="E35" s="23"/>
      <c r="F35" s="39" t="s">
        <v>37</v>
      </c>
    </row>
    <row r="36" ht="15.75" spans="1:6">
      <c r="A36" s="17">
        <f t="shared" si="1"/>
        <v>0.815972222222222</v>
      </c>
      <c r="B36" s="18">
        <v>0.0555555555555556</v>
      </c>
      <c r="C36" s="27" t="s">
        <v>39</v>
      </c>
      <c r="D36" s="28"/>
      <c r="E36" s="29"/>
      <c r="F36" s="39" t="s">
        <v>37</v>
      </c>
    </row>
    <row r="37" ht="15.75" spans="1:7">
      <c r="A37" s="17">
        <f t="shared" si="1"/>
        <v>0.871527777777778</v>
      </c>
      <c r="B37" s="44">
        <v>0.00347222222222222</v>
      </c>
      <c r="C37" s="26" t="s">
        <v>40</v>
      </c>
      <c r="D37" s="48"/>
      <c r="E37" s="49"/>
      <c r="F37" s="39" t="s">
        <v>37</v>
      </c>
      <c r="G37" s="2" t="s">
        <v>37</v>
      </c>
    </row>
    <row r="38" ht="15.75" spans="1:6">
      <c r="A38" s="17">
        <f t="shared" si="1"/>
        <v>0.875</v>
      </c>
      <c r="B38" s="18">
        <v>0.00694444444444444</v>
      </c>
      <c r="C38" s="36" t="s">
        <v>41</v>
      </c>
      <c r="D38" s="50"/>
      <c r="E38" s="42"/>
      <c r="F38" s="39" t="s">
        <v>37</v>
      </c>
    </row>
    <row r="39" ht="15.75" spans="1:6">
      <c r="A39" s="17">
        <v>0.90625</v>
      </c>
      <c r="B39" s="18"/>
      <c r="C39" s="26" t="s">
        <v>42</v>
      </c>
      <c r="D39" s="22"/>
      <c r="E39" s="23"/>
      <c r="F39" s="43" t="s">
        <v>35</v>
      </c>
    </row>
    <row r="40" ht="15.75" spans="5:6">
      <c r="E40" s="51"/>
      <c r="F40" s="52"/>
    </row>
    <row r="41" ht="26.25" spans="1:6">
      <c r="A41" s="3" t="s">
        <v>43</v>
      </c>
      <c r="B41" s="3"/>
      <c r="C41" s="3"/>
      <c r="D41" s="3"/>
      <c r="E41" s="3"/>
      <c r="F41" s="3"/>
    </row>
    <row r="42" s="1" customFormat="1" ht="12.75" spans="1:6">
      <c r="A42" s="13" t="s">
        <v>44</v>
      </c>
      <c r="B42" s="13"/>
      <c r="C42" s="13"/>
      <c r="D42" s="13"/>
      <c r="E42" s="13"/>
      <c r="F42" s="13"/>
    </row>
    <row r="43" ht="15.75" spans="1:6">
      <c r="A43" s="14" t="s">
        <v>13</v>
      </c>
      <c r="B43" s="16" t="s">
        <v>14</v>
      </c>
      <c r="C43" s="16" t="s">
        <v>15</v>
      </c>
      <c r="D43" s="53" t="s">
        <v>45</v>
      </c>
      <c r="E43" s="53"/>
      <c r="F43" s="16" t="s">
        <v>16</v>
      </c>
    </row>
    <row r="44" ht="15.75" spans="1:6">
      <c r="A44" s="17">
        <v>0.291666666666667</v>
      </c>
      <c r="B44" s="44">
        <v>0.0208333333333333</v>
      </c>
      <c r="C44" s="36" t="s">
        <v>46</v>
      </c>
      <c r="D44" s="19"/>
      <c r="E44" s="20"/>
      <c r="F44" s="43" t="s">
        <v>35</v>
      </c>
    </row>
    <row r="45" ht="15.75" spans="1:8">
      <c r="A45" s="17">
        <f t="shared" ref="A45:A56" si="2">A44+B44</f>
        <v>0.3125</v>
      </c>
      <c r="B45" s="54">
        <v>0.00347222222222222</v>
      </c>
      <c r="C45" s="55" t="s">
        <v>47</v>
      </c>
      <c r="D45" s="41"/>
      <c r="E45" s="56"/>
      <c r="F45" s="57" t="s">
        <v>48</v>
      </c>
      <c r="H45" s="2" t="s">
        <v>37</v>
      </c>
    </row>
    <row r="46" ht="15.75" spans="1:6">
      <c r="A46" s="17">
        <f t="shared" si="2"/>
        <v>0.315972222222222</v>
      </c>
      <c r="B46" s="44">
        <v>0.0277777777777778</v>
      </c>
      <c r="C46" s="36" t="s">
        <v>49</v>
      </c>
      <c r="D46" s="19"/>
      <c r="E46" s="20"/>
      <c r="F46" s="39" t="s">
        <v>18</v>
      </c>
    </row>
    <row r="47" ht="15.75" spans="1:6">
      <c r="A47" s="17">
        <f t="shared" si="2"/>
        <v>0.34375</v>
      </c>
      <c r="B47" s="44">
        <v>0.166666666666667</v>
      </c>
      <c r="C47" s="26" t="s">
        <v>21</v>
      </c>
      <c r="D47" s="58" t="s">
        <v>37</v>
      </c>
      <c r="E47" s="59"/>
      <c r="F47" s="60" t="s">
        <v>50</v>
      </c>
    </row>
    <row r="48" ht="15.75" spans="1:6">
      <c r="A48" s="17">
        <f t="shared" si="2"/>
        <v>0.510416666666667</v>
      </c>
      <c r="B48" s="44">
        <v>0.0208333333333333</v>
      </c>
      <c r="C48" s="36" t="s">
        <v>51</v>
      </c>
      <c r="D48" s="19"/>
      <c r="E48" s="20"/>
      <c r="F48" s="60" t="s">
        <v>37</v>
      </c>
    </row>
    <row r="49" ht="15.75" spans="1:7">
      <c r="A49" s="17">
        <f t="shared" si="2"/>
        <v>0.53125</v>
      </c>
      <c r="B49" s="44">
        <v>0.03125</v>
      </c>
      <c r="C49" s="26" t="s">
        <v>21</v>
      </c>
      <c r="D49" s="22"/>
      <c r="E49" s="61"/>
      <c r="F49" s="57" t="s">
        <v>37</v>
      </c>
      <c r="G49" s="2" t="s">
        <v>37</v>
      </c>
    </row>
    <row r="50" ht="15.75" spans="1:6">
      <c r="A50" s="17">
        <f t="shared" si="2"/>
        <v>0.5625</v>
      </c>
      <c r="B50" s="44">
        <v>0.00694444444444444</v>
      </c>
      <c r="C50" s="62" t="s">
        <v>52</v>
      </c>
      <c r="D50" s="48"/>
      <c r="E50" s="63"/>
      <c r="F50" s="39" t="s">
        <v>37</v>
      </c>
    </row>
    <row r="51" ht="15.75" spans="1:8">
      <c r="A51" s="17">
        <f t="shared" si="2"/>
        <v>0.569444444444444</v>
      </c>
      <c r="B51" s="54">
        <v>0.0208333333333333</v>
      </c>
      <c r="C51" s="26" t="s">
        <v>53</v>
      </c>
      <c r="D51" s="22"/>
      <c r="E51" s="23"/>
      <c r="F51" s="60" t="s">
        <v>54</v>
      </c>
      <c r="H51" s="2" t="s">
        <v>37</v>
      </c>
    </row>
    <row r="52" ht="15.75" spans="1:6">
      <c r="A52" s="17">
        <f t="shared" si="2"/>
        <v>0.590277777777778</v>
      </c>
      <c r="B52" s="44">
        <v>0.0972222222222222</v>
      </c>
      <c r="C52" s="27" t="s">
        <v>21</v>
      </c>
      <c r="D52" s="22"/>
      <c r="E52" s="23"/>
      <c r="F52" s="64" t="s">
        <v>48</v>
      </c>
    </row>
    <row r="53" ht="15.75" spans="1:6">
      <c r="A53" s="17">
        <f t="shared" si="2"/>
        <v>0.6875</v>
      </c>
      <c r="B53" s="44">
        <v>0.0104166666666667</v>
      </c>
      <c r="C53" s="27" t="s">
        <v>55</v>
      </c>
      <c r="D53" s="22"/>
      <c r="E53" s="23"/>
      <c r="F53" s="65"/>
    </row>
    <row r="54" ht="15.75" spans="1:6">
      <c r="A54" s="17">
        <f t="shared" si="2"/>
        <v>0.697916666666667</v>
      </c>
      <c r="B54" s="44">
        <v>0.0347222222222222</v>
      </c>
      <c r="C54" s="25" t="s">
        <v>56</v>
      </c>
      <c r="D54" s="19"/>
      <c r="E54" s="20"/>
      <c r="F54" s="66"/>
    </row>
    <row r="55" ht="15.75" spans="1:6">
      <c r="A55" s="17"/>
      <c r="B55" s="44"/>
      <c r="C55" s="36"/>
      <c r="D55" s="19"/>
      <c r="E55" s="20"/>
      <c r="F55" s="39" t="s">
        <v>37</v>
      </c>
    </row>
    <row r="56" ht="15.75" spans="1:6">
      <c r="A56" s="17">
        <v>0.739583333333333</v>
      </c>
      <c r="B56" s="44">
        <v>0.0763888888888889</v>
      </c>
      <c r="C56" s="26" t="s">
        <v>57</v>
      </c>
      <c r="D56" s="22"/>
      <c r="E56" s="23"/>
      <c r="F56" s="57" t="s">
        <v>58</v>
      </c>
    </row>
    <row r="57" ht="15.75" spans="1:6">
      <c r="A57" s="17">
        <f t="shared" ref="A57:A62" si="3">A56+B56</f>
        <v>0.815972222222222</v>
      </c>
      <c r="B57" s="44">
        <v>0.0381944444444444</v>
      </c>
      <c r="C57" s="26" t="s">
        <v>21</v>
      </c>
      <c r="D57" s="22"/>
      <c r="E57" s="23"/>
      <c r="F57" s="57" t="s">
        <v>37</v>
      </c>
    </row>
    <row r="58" ht="15.75" spans="1:6">
      <c r="A58" s="17">
        <f t="shared" si="3"/>
        <v>0.854166666666667</v>
      </c>
      <c r="B58" s="44">
        <v>0.00694444444444444</v>
      </c>
      <c r="C58" s="27" t="s">
        <v>59</v>
      </c>
      <c r="D58" s="22"/>
      <c r="E58" s="23"/>
      <c r="F58" s="57" t="s">
        <v>37</v>
      </c>
    </row>
    <row r="59" ht="15.75" spans="1:6">
      <c r="A59" s="17">
        <f t="shared" si="3"/>
        <v>0.861111111111111</v>
      </c>
      <c r="B59" s="44">
        <v>0.0104166666666667</v>
      </c>
      <c r="C59" s="10" t="s">
        <v>60</v>
      </c>
      <c r="D59" s="22"/>
      <c r="E59" s="23"/>
      <c r="F59" s="67" t="s">
        <v>37</v>
      </c>
    </row>
    <row r="60" ht="15.75" spans="1:6">
      <c r="A60" s="17">
        <f t="shared" si="3"/>
        <v>0.871527777777778</v>
      </c>
      <c r="B60" s="44">
        <v>0.0347222222222222</v>
      </c>
      <c r="C60" s="25" t="s">
        <v>61</v>
      </c>
      <c r="D60" s="19"/>
      <c r="E60" s="20"/>
      <c r="F60" s="67"/>
    </row>
    <row r="61" ht="15.75" spans="1:6">
      <c r="A61" s="17">
        <f t="shared" si="3"/>
        <v>0.90625</v>
      </c>
      <c r="B61" s="44">
        <v>0.0104166666666667</v>
      </c>
      <c r="C61" s="36" t="s">
        <v>62</v>
      </c>
      <c r="D61" s="19"/>
      <c r="E61" s="20"/>
      <c r="F61" s="68" t="s">
        <v>37</v>
      </c>
    </row>
    <row r="62" ht="15.75" spans="1:6">
      <c r="A62" s="17">
        <f t="shared" si="3"/>
        <v>0.916666666666667</v>
      </c>
      <c r="B62" s="44"/>
      <c r="C62" s="26" t="s">
        <v>42</v>
      </c>
      <c r="D62" s="22"/>
      <c r="E62" s="23"/>
      <c r="F62" s="43" t="s">
        <v>35</v>
      </c>
    </row>
    <row r="63" ht="15.75"/>
    <row r="64" ht="26.25" spans="1:6">
      <c r="A64" s="3" t="s">
        <v>63</v>
      </c>
      <c r="B64" s="3"/>
      <c r="C64" s="3"/>
      <c r="D64" s="3"/>
      <c r="E64" s="3"/>
      <c r="F64" s="3"/>
    </row>
    <row r="65" s="1" customFormat="1" spans="1:8">
      <c r="A65" s="13" t="s">
        <v>64</v>
      </c>
      <c r="B65" s="13"/>
      <c r="C65" s="13"/>
      <c r="D65" s="13"/>
      <c r="E65" s="13"/>
      <c r="F65" s="13"/>
      <c r="G65" s="2"/>
      <c r="H65" s="2"/>
    </row>
    <row r="66" ht="15.75" spans="1:6">
      <c r="A66" s="14" t="s">
        <v>13</v>
      </c>
      <c r="B66" s="16" t="s">
        <v>14</v>
      </c>
      <c r="C66" s="69" t="s">
        <v>15</v>
      </c>
      <c r="D66" s="69"/>
      <c r="E66" s="69"/>
      <c r="F66" s="16" t="s">
        <v>16</v>
      </c>
    </row>
    <row r="67" ht="15.75" spans="1:6">
      <c r="A67" s="17">
        <v>0.291666666666667</v>
      </c>
      <c r="B67" s="44">
        <v>0.0208333333333333</v>
      </c>
      <c r="C67" s="26" t="s">
        <v>65</v>
      </c>
      <c r="D67" s="22"/>
      <c r="E67" s="23"/>
      <c r="F67" s="70" t="s">
        <v>37</v>
      </c>
    </row>
    <row r="68" ht="15.75" spans="1:6">
      <c r="A68" s="17">
        <f t="shared" ref="A68:A82" si="4">A67+B67</f>
        <v>0.3125</v>
      </c>
      <c r="B68" s="44">
        <v>0.00694444444444444</v>
      </c>
      <c r="C68" s="36" t="s">
        <v>66</v>
      </c>
      <c r="D68" s="71"/>
      <c r="E68" s="72"/>
      <c r="F68" s="73" t="s">
        <v>48</v>
      </c>
    </row>
    <row r="69" ht="15.75" spans="1:6">
      <c r="A69" s="17">
        <f t="shared" si="4"/>
        <v>0.319444444444444</v>
      </c>
      <c r="B69" s="44">
        <v>0.0416666666666667</v>
      </c>
      <c r="C69" s="25" t="s">
        <v>67</v>
      </c>
      <c r="D69" s="19"/>
      <c r="E69" s="20"/>
      <c r="F69" s="74" t="s">
        <v>37</v>
      </c>
    </row>
    <row r="70" ht="15.75" spans="1:6">
      <c r="A70" s="17">
        <f t="shared" si="4"/>
        <v>0.361111111111111</v>
      </c>
      <c r="B70" s="44">
        <v>0.00694444444444444</v>
      </c>
      <c r="C70" s="75" t="s">
        <v>68</v>
      </c>
      <c r="D70" s="76"/>
      <c r="E70" s="77"/>
      <c r="F70" s="78" t="s">
        <v>69</v>
      </c>
    </row>
    <row r="71" ht="15.75" spans="1:6">
      <c r="A71" s="17">
        <f t="shared" si="4"/>
        <v>0.368055555555556</v>
      </c>
      <c r="B71" s="44">
        <v>0.03125</v>
      </c>
      <c r="C71" s="36" t="s">
        <v>70</v>
      </c>
      <c r="D71" s="19"/>
      <c r="E71" s="20"/>
      <c r="F71" s="79"/>
    </row>
    <row r="72" ht="15.75" spans="1:6">
      <c r="A72" s="17">
        <f t="shared" si="4"/>
        <v>0.399305555555556</v>
      </c>
      <c r="B72" s="44">
        <v>0.00694444444444444</v>
      </c>
      <c r="C72" s="36" t="s">
        <v>71</v>
      </c>
      <c r="D72" s="71"/>
      <c r="E72" s="72"/>
      <c r="F72" s="80" t="s">
        <v>37</v>
      </c>
    </row>
    <row r="73" ht="15.75" spans="1:7">
      <c r="A73" s="17">
        <f t="shared" si="4"/>
        <v>0.40625</v>
      </c>
      <c r="B73" s="44">
        <v>0.0208333333333333</v>
      </c>
      <c r="C73" s="25" t="s">
        <v>21</v>
      </c>
      <c r="D73" s="19"/>
      <c r="E73" s="20"/>
      <c r="F73" s="80" t="s">
        <v>37</v>
      </c>
      <c r="G73" s="2" t="s">
        <v>37</v>
      </c>
    </row>
    <row r="74" ht="15.75" spans="1:6">
      <c r="A74" s="4" t="s">
        <v>72</v>
      </c>
      <c r="B74" s="44">
        <v>0.0208333333333333</v>
      </c>
      <c r="C74" s="25" t="s">
        <v>73</v>
      </c>
      <c r="D74" s="19"/>
      <c r="E74" s="20"/>
      <c r="F74" s="80" t="s">
        <v>37</v>
      </c>
    </row>
    <row r="75" ht="15.75" spans="1:10">
      <c r="A75" s="17">
        <v>0.454861111111111</v>
      </c>
      <c r="B75" s="81">
        <v>0.03125</v>
      </c>
      <c r="C75" s="26" t="s">
        <v>74</v>
      </c>
      <c r="D75" s="22"/>
      <c r="E75" s="23"/>
      <c r="F75" s="80" t="s">
        <v>37</v>
      </c>
      <c r="J75" s="2" t="s">
        <v>37</v>
      </c>
    </row>
    <row r="76" ht="15.75" spans="1:6">
      <c r="A76" s="17">
        <f t="shared" si="4"/>
        <v>0.486111111111111</v>
      </c>
      <c r="B76" s="44">
        <v>0.00347222222222222</v>
      </c>
      <c r="C76" s="26" t="s">
        <v>75</v>
      </c>
      <c r="D76" s="22"/>
      <c r="E76" s="23"/>
      <c r="F76" s="80" t="s">
        <v>37</v>
      </c>
    </row>
    <row r="77" ht="15.75" spans="1:8">
      <c r="A77" s="17">
        <f t="shared" si="4"/>
        <v>0.489583333333333</v>
      </c>
      <c r="B77" s="44">
        <v>0.00347222222222222</v>
      </c>
      <c r="C77" s="26" t="s">
        <v>76</v>
      </c>
      <c r="D77" s="22"/>
      <c r="E77" s="23"/>
      <c r="F77" s="80" t="s">
        <v>37</v>
      </c>
      <c r="G77" s="1"/>
      <c r="H77" s="1"/>
    </row>
    <row r="78" ht="15.75" spans="1:6">
      <c r="A78" s="17">
        <f t="shared" si="4"/>
        <v>0.493055555555556</v>
      </c>
      <c r="B78" s="44">
        <v>0.000694444444444444</v>
      </c>
      <c r="C78" s="26" t="s">
        <v>77</v>
      </c>
      <c r="D78" s="22"/>
      <c r="E78" s="23"/>
      <c r="F78" s="80" t="s">
        <v>37</v>
      </c>
    </row>
    <row r="79" ht="15.75" spans="1:6">
      <c r="A79" s="17">
        <f t="shared" si="4"/>
        <v>0.49375</v>
      </c>
      <c r="B79" s="44">
        <v>0.00625</v>
      </c>
      <c r="C79" s="26" t="s">
        <v>78</v>
      </c>
      <c r="D79" s="22"/>
      <c r="E79" s="23"/>
      <c r="F79" s="82" t="s">
        <v>37</v>
      </c>
    </row>
    <row r="80" ht="15.75" spans="1:6">
      <c r="A80" s="17">
        <f t="shared" si="4"/>
        <v>0.5</v>
      </c>
      <c r="B80" s="44">
        <v>0.0277777777777778</v>
      </c>
      <c r="C80" s="26" t="s">
        <v>79</v>
      </c>
      <c r="D80" s="22"/>
      <c r="E80" s="23"/>
      <c r="F80" s="82"/>
    </row>
    <row r="81" ht="15.75" spans="1:6">
      <c r="A81" s="17">
        <f t="shared" si="4"/>
        <v>0.527777777777778</v>
      </c>
      <c r="B81" s="44">
        <v>0.0763888888888889</v>
      </c>
      <c r="C81" s="26" t="s">
        <v>80</v>
      </c>
      <c r="D81" s="22"/>
      <c r="E81" s="23"/>
      <c r="F81" s="82" t="s">
        <v>37</v>
      </c>
    </row>
    <row r="82" ht="15.75" spans="1:6">
      <c r="A82" s="17">
        <f t="shared" si="4"/>
        <v>0.604166666666667</v>
      </c>
      <c r="B82" s="44">
        <v>0.00694444444444444</v>
      </c>
      <c r="C82" s="83" t="s">
        <v>81</v>
      </c>
      <c r="D82" s="84"/>
      <c r="E82" s="84"/>
      <c r="F82" s="82" t="s">
        <v>37</v>
      </c>
    </row>
    <row r="83" spans="1:6">
      <c r="A83" s="31"/>
      <c r="B83" s="33"/>
      <c r="C83" s="33"/>
      <c r="D83" s="33"/>
      <c r="E83" s="33"/>
      <c r="F83" s="85"/>
    </row>
    <row r="84" ht="15.75" spans="1:6">
      <c r="A84" s="31"/>
      <c r="B84" s="33"/>
      <c r="C84" s="86"/>
      <c r="D84" s="86"/>
      <c r="E84" s="86"/>
      <c r="F84" s="86"/>
    </row>
    <row r="85" ht="26.25" spans="1:6">
      <c r="A85" s="3" t="s">
        <v>82</v>
      </c>
      <c r="B85" s="3"/>
      <c r="C85" s="3"/>
      <c r="D85" s="3"/>
      <c r="E85" s="3"/>
      <c r="F85" s="3"/>
    </row>
    <row r="86" spans="1:6">
      <c r="A86" s="13" t="s">
        <v>83</v>
      </c>
      <c r="B86" s="13"/>
      <c r="C86" s="13"/>
      <c r="D86" s="13"/>
      <c r="E86" s="13"/>
      <c r="F86" s="13"/>
    </row>
    <row r="87" ht="15.75" spans="1:6">
      <c r="A87" s="14" t="s">
        <v>13</v>
      </c>
      <c r="B87" s="16" t="s">
        <v>14</v>
      </c>
      <c r="C87" s="16" t="s">
        <v>15</v>
      </c>
      <c r="D87" s="69" t="s">
        <v>45</v>
      </c>
      <c r="E87" s="69"/>
      <c r="F87" s="16" t="s">
        <v>16</v>
      </c>
    </row>
    <row r="88" ht="30.75" spans="1:6">
      <c r="A88" s="17">
        <v>0.770833333333333</v>
      </c>
      <c r="B88" s="44">
        <v>0.0104166666666667</v>
      </c>
      <c r="C88" s="87" t="s">
        <v>84</v>
      </c>
      <c r="D88" s="50"/>
      <c r="E88" s="42"/>
      <c r="F88" s="39" t="s">
        <v>85</v>
      </c>
    </row>
    <row r="89" ht="15.75" spans="1:6">
      <c r="A89" s="17">
        <f>A88+B88</f>
        <v>0.78125</v>
      </c>
      <c r="B89" s="44">
        <v>0.0625</v>
      </c>
      <c r="C89" s="36" t="s">
        <v>86</v>
      </c>
      <c r="D89" s="71"/>
      <c r="E89" s="72"/>
      <c r="F89" s="43" t="s">
        <v>35</v>
      </c>
    </row>
    <row r="90" ht="15.75" spans="1:6">
      <c r="A90" s="17">
        <v>0.84375</v>
      </c>
      <c r="B90" s="44">
        <v>0.00694444444444444</v>
      </c>
      <c r="C90" s="6" t="s">
        <v>87</v>
      </c>
      <c r="D90" s="19"/>
      <c r="E90" s="20"/>
      <c r="F90" s="88" t="s">
        <v>18</v>
      </c>
    </row>
    <row r="91" ht="15.75" spans="1:6">
      <c r="A91" s="17">
        <f>A90+B90</f>
        <v>0.850694444444444</v>
      </c>
      <c r="B91" s="18">
        <v>0.0416666666666667</v>
      </c>
      <c r="C91" s="10" t="s">
        <v>88</v>
      </c>
      <c r="D91" s="22"/>
      <c r="E91" s="23"/>
      <c r="F91" s="88"/>
    </row>
    <row r="92" ht="30.75" spans="1:6">
      <c r="A92" s="17">
        <f>A91+B91</f>
        <v>0.892361111111111</v>
      </c>
      <c r="B92" s="18">
        <v>0.0138888888888889</v>
      </c>
      <c r="C92" s="36" t="s">
        <v>89</v>
      </c>
      <c r="D92" s="50"/>
      <c r="E92" s="42"/>
      <c r="F92" s="88"/>
    </row>
    <row r="93" ht="15.75" spans="1:6">
      <c r="A93" s="17">
        <v>0.916666666666667</v>
      </c>
      <c r="B93" s="18"/>
      <c r="C93" s="26" t="s">
        <v>42</v>
      </c>
      <c r="D93" s="22"/>
      <c r="E93" s="23"/>
      <c r="F93" s="60" t="s">
        <v>35</v>
      </c>
    </row>
    <row r="94" ht="15.75"/>
    <row r="95" ht="26.25" spans="1:6">
      <c r="A95" s="3" t="s">
        <v>90</v>
      </c>
      <c r="B95" s="3"/>
      <c r="C95" s="3"/>
      <c r="D95" s="3"/>
      <c r="E95" s="3"/>
      <c r="F95" s="3"/>
    </row>
    <row r="96" spans="1:6">
      <c r="A96" s="13" t="s">
        <v>91</v>
      </c>
      <c r="B96" s="13"/>
      <c r="C96" s="13"/>
      <c r="D96" s="13"/>
      <c r="E96" s="13"/>
      <c r="F96" s="13"/>
    </row>
    <row r="97" ht="15.75" spans="1:6">
      <c r="A97" s="14" t="s">
        <v>13</v>
      </c>
      <c r="B97" s="16" t="s">
        <v>14</v>
      </c>
      <c r="C97" s="69" t="s">
        <v>15</v>
      </c>
      <c r="D97" s="69" t="s">
        <v>45</v>
      </c>
      <c r="E97" s="69"/>
      <c r="F97" s="16" t="s">
        <v>16</v>
      </c>
    </row>
    <row r="98" ht="15.75" spans="1:6">
      <c r="A98" s="17">
        <v>0.291666666666667</v>
      </c>
      <c r="B98" s="44">
        <v>0.0208333333333333</v>
      </c>
      <c r="C98" s="89" t="s">
        <v>92</v>
      </c>
      <c r="D98" s="84"/>
      <c r="E98" s="84"/>
      <c r="F98" s="90" t="s">
        <v>93</v>
      </c>
    </row>
    <row r="99" ht="15.75" spans="1:6">
      <c r="A99" s="17">
        <f t="shared" ref="A99:A110" si="5">A98+B98</f>
        <v>0.3125</v>
      </c>
      <c r="B99" s="44">
        <v>0.0625</v>
      </c>
      <c r="C99" s="89" t="s">
        <v>49</v>
      </c>
      <c r="D99" s="84"/>
      <c r="E99" s="84"/>
      <c r="F99" s="91"/>
    </row>
    <row r="100" ht="15.75" spans="1:6">
      <c r="A100" s="17">
        <f t="shared" si="5"/>
        <v>0.375</v>
      </c>
      <c r="B100" s="44">
        <v>0.104166666666667</v>
      </c>
      <c r="C100" s="6" t="s">
        <v>94</v>
      </c>
      <c r="D100" s="19"/>
      <c r="E100" s="20"/>
      <c r="F100" s="91"/>
    </row>
    <row r="101" ht="15.75" spans="1:6">
      <c r="A101" s="17">
        <f t="shared" si="5"/>
        <v>0.479166666666667</v>
      </c>
      <c r="B101" s="44">
        <v>0.00347222222222222</v>
      </c>
      <c r="C101" s="92" t="s">
        <v>95</v>
      </c>
      <c r="D101" s="46"/>
      <c r="E101" s="47"/>
      <c r="F101" s="93" t="s">
        <v>37</v>
      </c>
    </row>
    <row r="102" ht="45.75" spans="1:6">
      <c r="A102" s="17">
        <f t="shared" si="5"/>
        <v>0.482638888888889</v>
      </c>
      <c r="B102" s="44">
        <v>0.0520833333333333</v>
      </c>
      <c r="C102" s="36" t="s">
        <v>96</v>
      </c>
      <c r="D102" s="19"/>
      <c r="E102" s="20"/>
      <c r="F102" s="43" t="s">
        <v>97</v>
      </c>
    </row>
    <row r="103" ht="15.75" spans="1:6">
      <c r="A103" s="17">
        <f t="shared" si="5"/>
        <v>0.534722222222223</v>
      </c>
      <c r="B103" s="94">
        <v>0.166666666666667</v>
      </c>
      <c r="C103" s="25" t="s">
        <v>21</v>
      </c>
      <c r="D103" s="19"/>
      <c r="E103" s="20"/>
      <c r="F103" s="93" t="s">
        <v>98</v>
      </c>
    </row>
    <row r="104" ht="31.15" customHeight="1" spans="1:6">
      <c r="A104" s="17">
        <f t="shared" si="5"/>
        <v>0.70138888888889</v>
      </c>
      <c r="B104" s="44">
        <v>0.0520833333333333</v>
      </c>
      <c r="C104" s="25" t="s">
        <v>99</v>
      </c>
      <c r="D104" s="22"/>
      <c r="E104" s="23"/>
      <c r="F104" s="74" t="s">
        <v>35</v>
      </c>
    </row>
    <row r="105" ht="30.75" spans="1:6">
      <c r="A105" s="17">
        <f t="shared" si="5"/>
        <v>0.753472222222223</v>
      </c>
      <c r="B105" s="44">
        <v>0.0416666666666667</v>
      </c>
      <c r="C105" s="6" t="s">
        <v>100</v>
      </c>
      <c r="D105" s="19"/>
      <c r="E105" s="20"/>
      <c r="F105" s="74" t="s">
        <v>101</v>
      </c>
    </row>
    <row r="106" ht="15.75" spans="1:6">
      <c r="A106" s="17">
        <f t="shared" si="5"/>
        <v>0.79513888888889</v>
      </c>
      <c r="B106" s="44">
        <v>0.0104166666666667</v>
      </c>
      <c r="C106" s="36" t="s">
        <v>102</v>
      </c>
      <c r="D106" s="19"/>
      <c r="E106" s="20"/>
      <c r="F106" s="70"/>
    </row>
    <row r="107" ht="15.75" spans="1:6">
      <c r="A107" s="17">
        <f t="shared" si="5"/>
        <v>0.805555555555556</v>
      </c>
      <c r="B107" s="44">
        <v>0.00347222222222222</v>
      </c>
      <c r="C107" s="26" t="s">
        <v>103</v>
      </c>
      <c r="D107" s="22"/>
      <c r="E107" s="23"/>
      <c r="F107" s="95" t="s">
        <v>48</v>
      </c>
    </row>
    <row r="108" ht="15.75" spans="1:6">
      <c r="A108" s="17">
        <f t="shared" si="5"/>
        <v>0.809027777777778</v>
      </c>
      <c r="B108" s="44">
        <v>0.0104166666666667</v>
      </c>
      <c r="C108" s="25" t="s">
        <v>55</v>
      </c>
      <c r="D108" s="19"/>
      <c r="E108" s="20"/>
      <c r="F108" s="96"/>
    </row>
    <row r="109" ht="15.75" spans="1:6">
      <c r="A109" s="17">
        <f t="shared" si="5"/>
        <v>0.819444444444445</v>
      </c>
      <c r="B109" s="44">
        <v>0.0763888888888889</v>
      </c>
      <c r="C109" s="25" t="s">
        <v>21</v>
      </c>
      <c r="D109" s="19"/>
      <c r="E109" s="20"/>
      <c r="F109" s="74" t="s">
        <v>37</v>
      </c>
    </row>
    <row r="110" ht="15.75" spans="1:6">
      <c r="A110" s="17">
        <f t="shared" si="5"/>
        <v>0.895833333333334</v>
      </c>
      <c r="B110" s="44">
        <v>0.0138888888888889</v>
      </c>
      <c r="C110" s="26" t="s">
        <v>104</v>
      </c>
      <c r="D110" s="22"/>
      <c r="E110" s="23"/>
      <c r="F110" s="70" t="s">
        <v>105</v>
      </c>
    </row>
    <row r="111" ht="15.75" spans="1:6">
      <c r="A111" s="17">
        <v>0.888888888888889</v>
      </c>
      <c r="B111" s="44">
        <v>0.0416666666666667</v>
      </c>
      <c r="C111" s="6" t="s">
        <v>106</v>
      </c>
      <c r="D111" s="97"/>
      <c r="E111" s="98"/>
      <c r="F111" s="9" t="s">
        <v>107</v>
      </c>
    </row>
    <row r="112" ht="15.75" spans="1:6">
      <c r="A112" s="17">
        <v>0.947916666666667</v>
      </c>
      <c r="B112" s="18"/>
      <c r="C112" s="26" t="s">
        <v>42</v>
      </c>
      <c r="D112" s="22"/>
      <c r="E112" s="23"/>
      <c r="F112" s="74" t="s">
        <v>35</v>
      </c>
    </row>
    <row r="113" ht="15.75"/>
    <row r="114" ht="26.25" spans="1:6">
      <c r="A114" s="3" t="s">
        <v>108</v>
      </c>
      <c r="B114" s="3"/>
      <c r="C114" s="3"/>
      <c r="D114" s="3"/>
      <c r="E114" s="3"/>
      <c r="F114" s="3"/>
    </row>
    <row r="115" spans="1:6">
      <c r="A115" s="13" t="s">
        <v>109</v>
      </c>
      <c r="B115" s="13"/>
      <c r="C115" s="13"/>
      <c r="D115" s="13"/>
      <c r="E115" s="13"/>
      <c r="F115" s="13"/>
    </row>
    <row r="116" ht="15.75" spans="1:6">
      <c r="A116" s="14" t="s">
        <v>13</v>
      </c>
      <c r="B116" s="16" t="s">
        <v>14</v>
      </c>
      <c r="C116" s="16" t="s">
        <v>15</v>
      </c>
      <c r="D116" s="16" t="s">
        <v>45</v>
      </c>
      <c r="E116" s="16"/>
      <c r="F116" s="16" t="s">
        <v>16</v>
      </c>
    </row>
    <row r="117" ht="15.75" spans="1:6">
      <c r="A117" s="17">
        <v>0.291666666666667</v>
      </c>
      <c r="B117" s="44">
        <v>0.0208333333333333</v>
      </c>
      <c r="C117" s="84" t="s">
        <v>110</v>
      </c>
      <c r="D117" s="84"/>
      <c r="E117" s="84"/>
      <c r="F117" s="78" t="s">
        <v>35</v>
      </c>
    </row>
    <row r="118" ht="15.75" spans="1:6">
      <c r="A118" s="17">
        <f t="shared" ref="A118:A126" si="6">A117+B117</f>
        <v>0.3125</v>
      </c>
      <c r="B118" s="44">
        <v>0.0486111111111111</v>
      </c>
      <c r="C118" s="89" t="s">
        <v>111</v>
      </c>
      <c r="D118" s="84"/>
      <c r="E118" s="84"/>
      <c r="F118" s="79"/>
    </row>
    <row r="119" ht="15.75" spans="1:6">
      <c r="A119" s="17">
        <f t="shared" si="6"/>
        <v>0.361111111111111</v>
      </c>
      <c r="B119" s="44">
        <v>0.0138888888888889</v>
      </c>
      <c r="C119" s="83" t="s">
        <v>112</v>
      </c>
      <c r="D119" s="84"/>
      <c r="E119" s="84"/>
      <c r="F119" s="99" t="s">
        <v>37</v>
      </c>
    </row>
    <row r="120" ht="15.75" spans="1:6">
      <c r="A120" s="17">
        <f t="shared" si="6"/>
        <v>0.375</v>
      </c>
      <c r="B120" s="44">
        <v>0.00347222222222222</v>
      </c>
      <c r="C120" s="100" t="s">
        <v>68</v>
      </c>
      <c r="D120" s="100"/>
      <c r="E120" s="100"/>
      <c r="F120" s="95" t="s">
        <v>69</v>
      </c>
    </row>
    <row r="121" ht="15.75" spans="1:6">
      <c r="A121" s="17">
        <f t="shared" si="6"/>
        <v>0.378472222222223</v>
      </c>
      <c r="B121" s="44">
        <v>0.0208333333333333</v>
      </c>
      <c r="C121" s="83" t="s">
        <v>113</v>
      </c>
      <c r="D121" s="84"/>
      <c r="E121" s="84"/>
      <c r="F121" s="96"/>
    </row>
    <row r="122" ht="15.75" spans="1:8">
      <c r="A122" s="17">
        <f t="shared" si="6"/>
        <v>0.399305555555556</v>
      </c>
      <c r="B122" s="101">
        <v>0.0625</v>
      </c>
      <c r="C122" s="102" t="s">
        <v>114</v>
      </c>
      <c r="D122" s="103"/>
      <c r="E122" s="104"/>
      <c r="F122" s="74" t="s">
        <v>37</v>
      </c>
      <c r="H122" s="2" t="s">
        <v>37</v>
      </c>
    </row>
    <row r="123" ht="15.75" spans="1:6">
      <c r="A123" s="17">
        <f t="shared" si="6"/>
        <v>0.461805555555556</v>
      </c>
      <c r="B123" s="44">
        <v>0.000694444444444444</v>
      </c>
      <c r="C123" s="82" t="s">
        <v>28</v>
      </c>
      <c r="D123" s="82"/>
      <c r="E123" s="82"/>
      <c r="F123" s="74" t="s">
        <v>37</v>
      </c>
    </row>
    <row r="124" ht="15.75" spans="1:6">
      <c r="A124" s="17">
        <f t="shared" si="6"/>
        <v>0.4625</v>
      </c>
      <c r="B124" s="44">
        <v>0.00972222222222222</v>
      </c>
      <c r="C124" s="84" t="s">
        <v>115</v>
      </c>
      <c r="D124" s="84"/>
      <c r="E124" s="84"/>
      <c r="F124" s="74" t="s">
        <v>37</v>
      </c>
    </row>
    <row r="125" ht="15.75" spans="1:6">
      <c r="A125" s="17">
        <f t="shared" si="6"/>
        <v>0.472222222222223</v>
      </c>
      <c r="B125" s="44">
        <v>0.00694444444444444</v>
      </c>
      <c r="C125" s="26" t="s">
        <v>29</v>
      </c>
      <c r="D125" s="22"/>
      <c r="E125" s="23"/>
      <c r="F125" s="74" t="s">
        <v>37</v>
      </c>
    </row>
    <row r="126" ht="15.75" spans="1:6">
      <c r="A126" s="17">
        <f t="shared" si="6"/>
        <v>0.479166666666667</v>
      </c>
      <c r="B126" s="44"/>
      <c r="C126" s="84" t="s">
        <v>116</v>
      </c>
      <c r="D126" s="84"/>
      <c r="E126" s="84"/>
      <c r="F126" s="74" t="s">
        <v>37</v>
      </c>
    </row>
    <row r="127" spans="1:6">
      <c r="A127" s="105"/>
      <c r="B127" s="85"/>
      <c r="C127" s="106" t="s">
        <v>37</v>
      </c>
      <c r="D127" s="85"/>
      <c r="E127" s="85"/>
      <c r="F127" s="107"/>
    </row>
  </sheetData>
  <mergeCells count="106">
    <mergeCell ref="A1:F1"/>
    <mergeCell ref="C3:E3"/>
    <mergeCell ref="C4:E4"/>
    <mergeCell ref="C5:E5"/>
    <mergeCell ref="C6:E6"/>
    <mergeCell ref="C7:E7"/>
    <mergeCell ref="C8:E8"/>
    <mergeCell ref="C9:E9"/>
    <mergeCell ref="A11:F11"/>
    <mergeCell ref="A12:F12"/>
    <mergeCell ref="C20:E20"/>
    <mergeCell ref="A27:F27"/>
    <mergeCell ref="A29:F29"/>
    <mergeCell ref="A30:F30"/>
    <mergeCell ref="C32:E32"/>
    <mergeCell ref="D33:E33"/>
    <mergeCell ref="C34:E34"/>
    <mergeCell ref="C35:E35"/>
    <mergeCell ref="C36:E36"/>
    <mergeCell ref="C39:E39"/>
    <mergeCell ref="A41:F41"/>
    <mergeCell ref="A42:F42"/>
    <mergeCell ref="D43:E43"/>
    <mergeCell ref="C44:E44"/>
    <mergeCell ref="C45:E45"/>
    <mergeCell ref="C46:E46"/>
    <mergeCell ref="D47:E47"/>
    <mergeCell ref="C48:E48"/>
    <mergeCell ref="C49:D49"/>
    <mergeCell ref="C50:D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A64:F64"/>
    <mergeCell ref="A65:F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A85:F85"/>
    <mergeCell ref="A86:F86"/>
    <mergeCell ref="D87:E87"/>
    <mergeCell ref="D88:E88"/>
    <mergeCell ref="C89:E89"/>
    <mergeCell ref="C90:E90"/>
    <mergeCell ref="C93:E93"/>
    <mergeCell ref="A95:F95"/>
    <mergeCell ref="A96:F96"/>
    <mergeCell ref="D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A114:F114"/>
    <mergeCell ref="A115:F115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F14:F25"/>
    <mergeCell ref="F52:F54"/>
    <mergeCell ref="F70:F71"/>
    <mergeCell ref="F90:F92"/>
    <mergeCell ref="F98:F100"/>
    <mergeCell ref="F107:F108"/>
    <mergeCell ref="F117:F118"/>
    <mergeCell ref="F120:F121"/>
  </mergeCells>
  <pageMargins left="0.699305555555556" right="0.699305555555556" top="0.75" bottom="0.75" header="0.3" footer="0.3"/>
  <pageSetup paperSize="1" scale="65" fitToHeight="12" orientation="portrait"/>
  <headerFooter>
    <oddHeader>&amp;L&amp;"Woodbadge,Regular"&amp;12Buckskin Trail Schedule&amp;R&amp;"Woodbadge,Regular"&amp;12March 2015 Draft</oddHeader>
  </headerFooter>
  <rowBreaks count="2" manualBreakCount="2">
    <brk id="28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and Jane Clinch</dc:creator>
  <cp:lastModifiedBy>Steve</cp:lastModifiedBy>
  <dcterms:created xsi:type="dcterms:W3CDTF">2012-11-03T14:23:00Z</dcterms:created>
  <cp:lastPrinted>2015-03-18T13:37:00Z</cp:lastPrinted>
  <dcterms:modified xsi:type="dcterms:W3CDTF">2019-03-17T01:08:30Z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